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624739da8490b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Sources and uses" sheetId="1" ns1:id="R085d83224fd04a77"/>
    <sheet name="Formula guide" sheetId="2" ns1:id="Ree8d90e2ff2246cb"/>
  </sheets>
  <definedNames>
    <definedName name="_xlnm.Print_Area" localSheetId="0">'Sources and uses'!$A$1:$I$38</definedName>
    <definedName name="_xlnm.Print_Area" localSheetId="1">'Formula guide'!$A$1:$E$25</definedName>
    <definedName name="_xlnm.Print_Titles" localSheetId="1">'Formula guide'!$1:$10</definedName>
  </definedNames>
  <calcPr calcMode="auto" fullCalcOnLoad="1"/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$&quot;#,##0;(&quot;$&quot;#,##0);&quot;—&quot;"/>
    <x:numFmt numFmtId="201" formatCode="0.0%;(0.0%);&quot;—&quot;"/>
  </x:numFmts>
  <x:fonts count="12">
    <x:font>
      <x:sz val="11"/>
      <x:name val="Carlito"/>
    </x:font>
    <x:font>
      <x:sz val="11"/>
      <x:color rgb="FF1F2937"/>
      <x:name val="Arial"/>
    </x:font>
    <x:font>
      <x:b/>
      <x:sz val="11"/>
      <x:color rgb="FFB07D2E"/>
      <x:name val="Arial"/>
    </x:font>
    <x:font>
      <x:b/>
      <x:sz val="21"/>
      <x:color rgb="FF0B1D3A"/>
      <x:name val="Arial"/>
    </x:font>
    <x:font>
      <x:sz val="11"/>
      <x:color rgb="FF657080"/>
      <x:name val="Arial"/>
    </x:font>
    <x:font>
      <x:sz val="10"/>
      <x:color rgb="FF18549B"/>
      <x:name val="Arial"/>
    </x:font>
    <x:font>
      <x:b/>
      <x:sz val="14"/>
      <x:color rgb="FF0B1D3A"/>
      <x:name val="Arial"/>
    </x:font>
    <x:font>
      <x:b/>
      <x:sz val="10"/>
      <x:color rgb="FFFFFFFF"/>
      <x:name val="Arial"/>
    </x:font>
    <x:font>
      <x:sz val="11"/>
      <x:color rgb="FF18549B"/>
      <x:name val="Arial"/>
    </x:font>
    <x:font>
      <x:b/>
      <x:sz val="11"/>
      <x:color rgb="FF0B1D3A"/>
      <x:name val="Arial"/>
    </x:font>
    <x:font>
      <x:b/>
      <x:sz val="11"/>
      <x:color rgb="FF1F2937"/>
      <x:name val="Arial"/>
    </x:font>
    <x:font>
      <x:sz val="10"/>
      <x:color rgb="FF657080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6F4EE"/>
      </x:patternFill>
    </x:fill>
    <x:fill>
      <x:patternFill patternType="solid">
        <x:fgColor rgb="FF0B1D3A"/>
      </x:patternFill>
    </x:fill>
    <x:fill>
      <x:patternFill patternType="solid">
        <x:fgColor rgb="FFFFF4DB"/>
      </x:patternFill>
    </x:fill>
  </x:fills>
  <x:borders count="7">
    <x:border/>
    <x:border>
      <x:bottom style="medium">
        <x:color rgb="FFB07D2E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4C997"/>
      </x:bottom>
    </x:border>
    <x:border>
      <x:top style="thin">
        <x:color rgb="FFB07D2E"/>
      </x:top>
    </x:border>
  </x:borders>
  <x:cellStyleXfs count="1">
    <x:xf numFmtId="0" fontId="0" fillId="0" borderId="0"/>
  </x:cellStyleXfs>
  <x:cellXfs count="4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horizontal="right" vertical="center"/>
    </x:xf>
    <x:xf numFmtId="200" fontId="1" fillId="2" borderId="0" xfId="0" applyNumberFormat="1" applyFont="1" applyFill="1" applyBorder="1" applyAlignment="1">
      <x:alignment horizontal="right" vertical="center"/>
    </x:xf>
    <x:xf numFmtId="200" fontId="6" fillId="2" borderId="0" xfId="0" applyNumberFormat="1" applyFont="1" applyFill="1" applyBorder="1" applyAlignment="1">
      <x:alignment horizontal="right" vertical="center"/>
    </x:xf>
    <x:xf numFmtId="201" fontId="1" fillId="2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7" fillId="4" borderId="2" xfId="0" applyNumberFormat="1" applyFont="1" applyFill="1" applyBorder="1" applyAlignment="1">
      <x:alignment vertical="center"/>
    </x:xf>
    <x:xf numFmtId="0" fontId="7" fillId="4" borderId="3" xfId="0" applyNumberFormat="1" applyFont="1" applyFill="1" applyBorder="1" applyAlignment="1">
      <x:alignment vertical="center"/>
    </x:xf>
    <x:xf numFmtId="0" fontId="7" fillId="4" borderId="4" xfId="0" applyNumberFormat="1" applyFont="1" applyFill="1" applyBorder="1" applyAlignment="1">
      <x:alignment vertical="center"/>
    </x:xf>
    <x:xf numFmtId="0" fontId="7" fillId="4" borderId="2" xfId="0" applyNumberFormat="1" applyFont="1" applyFill="1" applyBorder="1" applyAlignment="1">
      <x:alignment vertical="center" wrapText="1"/>
    </x:xf>
    <x:xf numFmtId="0" fontId="7" fillId="4" borderId="3" xfId="0" applyNumberFormat="1" applyFont="1" applyFill="1" applyBorder="1" applyAlignment="1">
      <x:alignment vertical="center" wrapText="1"/>
    </x:xf>
    <x:xf numFmtId="0" fontId="7" fillId="4" borderId="4" xfId="0" applyNumberFormat="1" applyFont="1" applyFill="1" applyBorder="1" applyAlignment="1">
      <x:alignment vertical="center" wrapText="1"/>
    </x:xf>
    <x:xf numFmtId="0" fontId="7" fillId="4" borderId="2" xfId="0" applyNumberFormat="1" applyFont="1" applyFill="1" applyBorder="1" applyAlignment="1">
      <x:alignment horizontal="center" vertical="center" wrapText="1"/>
    </x:xf>
    <x:xf numFmtId="0" fontId="7" fillId="4" borderId="3" xfId="0" applyNumberFormat="1" applyFont="1" applyFill="1" applyBorder="1" applyAlignment="1">
      <x:alignment horizontal="center" vertical="center" wrapText="1"/>
    </x:xf>
    <x:xf numFmtId="0" fontId="7" fillId="4" borderId="4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8" fillId="5" borderId="0" xfId="0" applyNumberFormat="1" applyFont="1" applyFill="1" applyBorder="1" applyAlignment="1">
      <x:alignment vertical="center"/>
    </x:xf>
    <x:xf numFmtId="0" fontId="8" fillId="5" borderId="5" xfId="0" applyNumberFormat="1" applyFont="1" applyFill="1" applyBorder="1" applyAlignment="1">
      <x:alignment vertical="center"/>
    </x:xf>
    <x:xf numFmtId="0" fontId="8" fillId="5" borderId="5" xfId="0" applyNumberFormat="1" applyFont="1" applyFill="1" applyBorder="1" applyAlignment="1">
      <x:alignment horizontal="right" vertical="center"/>
    </x:xf>
    <x:xf numFmtId="200" fontId="8" fillId="5" borderId="5" xfId="0" applyNumberFormat="1" applyFont="1" applyFill="1" applyBorder="1" applyAlignment="1">
      <x:alignment horizontal="right" vertical="center"/>
    </x:xf>
    <x:xf numFmtId="0" fontId="8" fillId="5" borderId="5" xfId="0" applyNumberFormat="1" applyFont="1" applyFill="1" applyBorder="1" applyAlignment="1">
      <x:alignment horizontal="left" vertical="center"/>
    </x:xf>
    <x:xf numFmtId="0" fontId="9" fillId="3" borderId="0" xfId="0" applyNumberFormat="1" applyFont="1" applyFill="1" applyBorder="1" applyAlignment="1">
      <x:alignment vertical="center"/>
    </x:xf>
    <x:xf numFmtId="0" fontId="9" fillId="3" borderId="6" xfId="0" applyNumberFormat="1" applyFont="1" applyFill="1" applyBorder="1" applyAlignment="1">
      <x:alignment vertical="center"/>
    </x:xf>
    <x:xf numFmtId="0" fontId="10" fillId="3" borderId="6" xfId="0" applyNumberFormat="1" applyFont="1" applyFill="1" applyBorder="1" applyAlignment="1">
      <x:alignment vertical="center"/>
    </x:xf>
    <x:xf numFmtId="0" fontId="10" fillId="3" borderId="6" xfId="0" applyNumberFormat="1" applyFont="1" applyFill="1" applyBorder="1" applyAlignment="1">
      <x:alignment horizontal="right" vertical="center"/>
    </x:xf>
    <x:xf numFmtId="200" fontId="10" fillId="3" borderId="6" xfId="0" applyNumberFormat="1" applyFont="1" applyFill="1" applyBorder="1" applyAlignment="1">
      <x:alignment horizontal="right" vertical="center"/>
    </x:xf>
    <x:xf numFmtId="0" fontId="11" fillId="2" borderId="0" xfId="0" applyNumberFormat="1" applyFont="1" applyFill="1" applyBorder="1" applyAlignment="1">
      <x:alignment vertical="center"/>
    </x:xf>
    <x:xf numFmtId="0" fontId="1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9" fillId="3" borderId="0" xfId="0" applyNumberFormat="1" applyFont="1" applyFill="1" applyBorder="1" applyAlignment="1">
      <x:alignment vertical="center" wrapText="1"/>
    </x:xf>
    <x:xf numFmtId="0" fontId="11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9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A93232"/>
      </x:font>
      <x:fill>
        <x:patternFill patternType="solid">
          <x:bgColor rgb="FFFCE8E6"/>
        </x:patternFill>
      </x:fill>
    </x:dxf>
    <x:dxf>
      <x:font>
        <x:b/>
        <x:color rgb="FFA93232"/>
      </x:font>
      <x:fill>
        <x:patternFill patternType="solid">
          <x:bgColor rgb="FFFCE8E6"/>
        </x:patternFill>
      </x:fill>
    </x:dxf>
    <x:dxf>
      <x:font>
        <x:b/>
        <x:color rgb="FFA93232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3055ab9c1942d4" /><Relationship Type="http://schemas.openxmlformats.org/officeDocument/2006/relationships/theme" Target="/xl/theme/theme1.xml" Id="R5498556d18b04af2" /><Relationship Type="http://schemas.openxmlformats.org/officeDocument/2006/relationships/sharedStrings" Target="/xl/sharedStrings.xml" Id="R1889421e2904416b" /><Relationship Type="http://schemas.openxmlformats.org/officeDocument/2006/relationships/worksheet" Target="/xl/worksheets/sheet1.xml" Id="R085d83224fd04a77" /><Relationship Type="http://schemas.openxmlformats.org/officeDocument/2006/relationships/worksheet" Target="/xl/worksheets/sheet2.xml" Id="Ree8d90e2ff2246c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0B1D3A"/>
    <pageSetUpPr fitToPage="1"/>
  </sheetPr>
  <sheetViews>
    <sheetView showGridLines="0" workbookViewId="0" zoomScale="70"/>
  </sheetViews>
  <sheetFormatPr defaultRowHeight="15"/>
  <cols>
    <col min="1" max="1" width="3" hidden="0" customWidth="1"/>
    <col min="2" max="2" width="31" hidden="0" customWidth="1"/>
    <col min="3" max="3" width="20" hidden="0" customWidth="1"/>
    <col min="4" max="4" width="21" hidden="0" customWidth="1"/>
    <col min="5" max="5" width="21" hidden="0" customWidth="1"/>
    <col min="6" max="6" width="4" hidden="0" customWidth="1"/>
    <col min="7" max="7" width="32" hidden="0" customWidth="1"/>
    <col min="8" max="8" width="20" hidden="0" customWidth="1"/>
    <col min="9" max="9" width="36" hidden="0" customWidth="1"/>
  </cols>
  <sheetData>
    <row r="1" ht="13" customHeight="1">
      <c r="A1" s="3"/>
      <c r="B1" s="3"/>
      <c r="C1" s="3"/>
      <c r="D1" s="3"/>
      <c r="E1" s="3"/>
      <c r="F1" s="3"/>
      <c r="G1" s="3"/>
      <c r="H1" s="3"/>
      <c r="I1" s="3"/>
    </row>
    <row r="2" ht="25" customHeight="1">
      <c r="A2" s="3"/>
      <c r="B2" s="4" t="str">
        <v>H EQUITIES</v>
      </c>
      <c r="C2" s="3"/>
      <c r="D2" s="3"/>
      <c r="E2" s="3"/>
      <c r="F2" s="3"/>
      <c r="G2" s="3"/>
      <c r="H2" s="3"/>
      <c r="I2" s="3"/>
    </row>
    <row r="3" ht="40" customHeight="1">
      <c r="A3" s="3"/>
      <c r="B3" s="5" t="str">
        <v>Make every dollar accountable</v>
      </c>
      <c r="C3" s="5"/>
      <c r="D3" s="5"/>
      <c r="E3" s="5"/>
      <c r="F3" s="5"/>
      <c r="G3" s="5"/>
      <c r="H3" s="5"/>
      <c r="I3" s="5"/>
    </row>
    <row r="4" ht="32" customHeight="1">
      <c r="A4" s="3"/>
      <c r="B4" s="8" t="str">
        <v>Match project costs with identified capital. Separate committed funding from proposed funding. Amounts are USD.</v>
      </c>
      <c r="C4" s="8"/>
      <c r="D4" s="8"/>
      <c r="E4" s="8"/>
      <c r="F4" s="8"/>
      <c r="G4" s="8"/>
      <c r="H4" s="8"/>
      <c r="I4" s="8"/>
    </row>
    <row r="5" ht="25" customHeight="1">
      <c r="A5" s="3"/>
      <c r="B5" s="3"/>
      <c r="C5" s="3"/>
      <c r="D5" s="3"/>
      <c r="E5" s="3"/>
      <c r="F5" s="3"/>
      <c r="G5" s="3"/>
      <c r="H5" s="3"/>
      <c r="I5" s="3"/>
    </row>
    <row r="6" ht="29" customHeight="1">
      <c r="A6" s="3"/>
      <c r="B6" s="10" t="str">
        <v>ILLUSTRATIVE EXAMPLE. Replace amber inputs in blue type. Calculations update automatically.</v>
      </c>
      <c r="C6" s="10"/>
      <c r="D6" s="10"/>
      <c r="E6" s="10"/>
      <c r="F6" s="10"/>
      <c r="G6" s="10"/>
      <c r="H6" s="10"/>
      <c r="I6" s="10"/>
    </row>
    <row r="7" ht="25" customHeight="1">
      <c r="A7" s="3"/>
      <c r="B7" s="3"/>
      <c r="C7" s="3"/>
      <c r="D7" s="3"/>
      <c r="E7" s="3"/>
      <c r="F7" s="3"/>
      <c r="G7" s="3"/>
      <c r="H7" s="3"/>
      <c r="I7" s="3"/>
    </row>
    <row r="8" ht="30" customHeight="1">
      <c r="A8" s="3"/>
      <c r="B8" s="3" t="str">
        <v>Total project uses</v>
      </c>
      <c r="C8" s="13">
        <f>IF(COUNT(H18:H25)&lt;8,"Complete uses",SUM(H18:H25))</f>
        <v>22500000</v>
      </c>
      <c r="D8" s="3"/>
      <c r="E8" s="3"/>
      <c r="F8" s="3"/>
      <c r="G8" s="3" t="str">
        <v>Committed sources</v>
      </c>
      <c r="H8" s="12">
        <f>IF(COUNT(C18:C23)&lt;6,"Complete sources",SUMIFS(C18:C23,D18:D23,"Committed"))</f>
        <v>17500000</v>
      </c>
      <c r="I8" s="3"/>
    </row>
    <row r="9" ht="30" customHeight="1">
      <c r="A9" s="3"/>
      <c r="B9" s="3" t="str">
        <v>Total identified sources</v>
      </c>
      <c r="C9" s="13">
        <f>IF(COUNT(C18:C23)&lt;6,"Complete sources",SUMIFS(C18:C23,D18:D23,"&lt;&gt;Not applicable"))</f>
        <v>21500000</v>
      </c>
      <c r="D9" s="3"/>
      <c r="E9" s="3"/>
      <c r="F9" s="3"/>
      <c r="G9" s="3" t="str">
        <v>Uncommitted / unspecified</v>
      </c>
      <c r="H9" s="12">
        <f>IF(NOT(ISNUMBER(C9)),"Complete inputs",C9-H8)</f>
        <v>4000000</v>
      </c>
      <c r="I9" s="3"/>
    </row>
    <row r="10" ht="30" customHeight="1">
      <c r="A10" s="3"/>
      <c r="B10" s="3" t="str">
        <v>Funding gap</v>
      </c>
      <c r="C10" s="13">
        <f>IF(OR(NOT(ISNUMBER(C8)),NOT(ISNUMBER(C9))),"Complete inputs",MAX(C8-C9,0))</f>
        <v>1000000</v>
      </c>
      <c r="D10" s="3"/>
      <c r="E10" s="3"/>
      <c r="F10" s="3"/>
      <c r="G10" s="3" t="str">
        <v>Gap to committed funding</v>
      </c>
      <c r="H10" s="12">
        <f>IF(OR(NOT(ISNUMBER(C8)),NOT(ISNUMBER(H8))),"Complete inputs",MAX(C8-H8,0))</f>
        <v>5000000</v>
      </c>
      <c r="I10" s="3"/>
    </row>
    <row r="11" ht="30" customHeight="1">
      <c r="A11" s="3"/>
      <c r="B11" s="3" t="str">
        <v>Surplus funding</v>
      </c>
      <c r="C11" s="13">
        <f>IF(OR(NOT(ISNUMBER(C8)),NOT(ISNUMBER(C9))),"Complete inputs",MAX(C9-C8,0))</f>
        <v>0</v>
      </c>
      <c r="D11" s="3"/>
      <c r="E11" s="3"/>
      <c r="F11" s="3"/>
      <c r="G11" s="3" t="str">
        <v>Senior loan to cost</v>
      </c>
      <c r="H11" s="14">
        <f>IF(OR(C18="",NOT(ISNUMBER(C8)),C8=0),"n.a.",C18/C8)</f>
        <v>0.622222222222222</v>
      </c>
      <c r="I11" s="3"/>
    </row>
    <row r="12" ht="25" customHeight="1">
      <c r="A12" s="3"/>
      <c r="B12" s="3"/>
      <c r="C12" s="3"/>
      <c r="D12" s="3"/>
      <c r="E12" s="3"/>
      <c r="F12" s="3"/>
      <c r="G12" s="3"/>
      <c r="H12" s="3"/>
      <c r="I12" s="3"/>
    </row>
    <row r="13" ht="25" customHeight="1">
      <c r="A13" s="3"/>
      <c r="B13" s="3"/>
      <c r="C13" s="3"/>
      <c r="D13" s="3"/>
      <c r="E13" s="3"/>
      <c r="F13" s="3"/>
      <c r="G13" s="3"/>
      <c r="H13" s="3"/>
      <c r="I13" s="3"/>
    </row>
    <row r="14" ht="25" customHeight="1">
      <c r="A14" s="3"/>
      <c r="B14" s="3"/>
      <c r="C14" s="3"/>
      <c r="D14" s="3"/>
      <c r="E14" s="3"/>
      <c r="F14" s="3"/>
      <c r="G14" s="3"/>
      <c r="H14" s="3"/>
      <c r="I14" s="3"/>
    </row>
    <row r="15" ht="25" customHeight="1">
      <c r="A15" s="3"/>
      <c r="B15" s="3"/>
      <c r="C15" s="3"/>
      <c r="D15" s="3"/>
      <c r="E15" s="3"/>
      <c r="F15" s="3"/>
      <c r="G15" s="3"/>
      <c r="H15" s="3"/>
      <c r="I15" s="3"/>
    </row>
    <row r="16" ht="44" customHeight="1">
      <c r="A16" s="3"/>
      <c r="B16" s="23" t="str">
        <v>CAPITAL SOURCE</v>
      </c>
      <c r="C16" s="24" t="str">
        <v>Amount</v>
      </c>
      <c r="D16" s="24" t="str">
        <v>Status</v>
      </c>
      <c r="E16" s="25" t="str">
        <v>Provider / owner</v>
      </c>
      <c r="F16" s="3"/>
      <c r="G16" s="23" t="str">
        <v>PROJECT USE</v>
      </c>
      <c r="H16" s="24" t="str">
        <v>Amount</v>
      </c>
      <c r="I16" s="25" t="str">
        <v>Notes</v>
      </c>
    </row>
    <row r="17" ht="25" customHeight="1">
      <c r="A17" s="3"/>
      <c r="B17" s="3"/>
      <c r="C17" s="3"/>
      <c r="D17" s="3"/>
      <c r="E17" s="3"/>
      <c r="F17" s="3"/>
      <c r="G17" s="3"/>
      <c r="H17" s="3"/>
      <c r="I17" s="3"/>
    </row>
    <row r="18" ht="25" customHeight="1">
      <c r="A18" s="3"/>
      <c r="B18" s="3" t="str">
        <v>Senior debt</v>
      </c>
      <c r="C18" s="30" t="n">
        <v>14000000</v>
      </c>
      <c r="D18" s="31" t="str">
        <v>Committed</v>
      </c>
      <c r="E18" s="31" t="str">
        <v>Example lender</v>
      </c>
      <c r="F18" s="3"/>
      <c r="G18" s="3" t="str">
        <v>Purchase / existing debt payoff</v>
      </c>
      <c r="H18" s="30" t="n">
        <v>20000000</v>
      </c>
      <c r="I18" s="31" t="str"/>
    </row>
    <row r="19" ht="25" customHeight="1">
      <c r="A19" s="3"/>
      <c r="B19" s="3" t="str">
        <v>Mezzanine debt</v>
      </c>
      <c r="C19" s="30" t="n">
        <v>2000000</v>
      </c>
      <c r="D19" s="31" t="str">
        <v>Proposed</v>
      </c>
      <c r="E19" s="31" t="str">
        <v>To confirm</v>
      </c>
      <c r="F19" s="3"/>
      <c r="G19" s="3" t="str">
        <v>Closing costs and fees</v>
      </c>
      <c r="H19" s="30" t="n">
        <v>300000</v>
      </c>
      <c r="I19" s="31" t="str"/>
    </row>
    <row r="20" ht="25" customHeight="1">
      <c r="A20" s="3"/>
      <c r="B20" s="3" t="str">
        <v>Preferred equity</v>
      </c>
      <c r="C20" s="30" t="n">
        <v>1000000</v>
      </c>
      <c r="D20" s="31" t="str">
        <v>Proposed</v>
      </c>
      <c r="E20" s="31" t="str">
        <v>To confirm</v>
      </c>
      <c r="F20" s="3"/>
      <c r="G20" s="3" t="str">
        <v>Capital improvements</v>
      </c>
      <c r="H20" s="30" t="n">
        <v>1200000</v>
      </c>
      <c r="I20" s="31" t="str"/>
    </row>
    <row r="21" ht="25" customHeight="1">
      <c r="A21" s="3"/>
      <c r="B21" s="3" t="str">
        <v>Sponsor cash equity</v>
      </c>
      <c r="C21" s="30" t="n">
        <v>3500000</v>
      </c>
      <c r="D21" s="31" t="str">
        <v>Committed</v>
      </c>
      <c r="E21" s="31" t="str">
        <v>Sponsor</v>
      </c>
      <c r="F21" s="3"/>
      <c r="G21" s="3" t="str">
        <v>Interest reserve</v>
      </c>
      <c r="H21" s="30" t="n">
        <v>250000</v>
      </c>
      <c r="I21" s="31" t="str"/>
    </row>
    <row r="22" ht="25" customHeight="1">
      <c r="A22" s="3"/>
      <c r="B22" s="3" t="str">
        <v>Investor common equity</v>
      </c>
      <c r="C22" s="30" t="n">
        <v>1000000</v>
      </c>
      <c r="D22" s="31" t="str">
        <v>Proposed</v>
      </c>
      <c r="E22" s="31" t="str">
        <v>Investors</v>
      </c>
      <c r="F22" s="3"/>
      <c r="G22" s="3" t="str">
        <v>Operating reserve</v>
      </c>
      <c r="H22" s="30" t="n">
        <v>250000</v>
      </c>
      <c r="I22" s="31" t="str"/>
    </row>
    <row r="23" ht="25" customHeight="1">
      <c r="A23" s="3"/>
      <c r="B23" s="3" t="str">
        <v>Other identified capital</v>
      </c>
      <c r="C23" s="30" t="n">
        <v>0</v>
      </c>
      <c r="D23" s="31" t="str">
        <v>Not applicable</v>
      </c>
      <c r="E23" s="31" t="str"/>
      <c r="F23" s="3"/>
      <c r="G23" s="3" t="str">
        <v>Contingency</v>
      </c>
      <c r="H23" s="30" t="n">
        <v>400000</v>
      </c>
      <c r="I23" s="31" t="str"/>
    </row>
    <row r="24" ht="25" customHeight="1">
      <c r="A24" s="3"/>
      <c r="B24" s="3"/>
      <c r="C24" s="3"/>
      <c r="D24" s="3"/>
      <c r="E24" s="3"/>
      <c r="F24" s="3"/>
      <c r="G24" s="3" t="str">
        <v>Other costs</v>
      </c>
      <c r="H24" s="30" t="n">
        <v>100000</v>
      </c>
      <c r="I24" s="31" t="str"/>
    </row>
    <row r="25" ht="25" customHeight="1">
      <c r="A25" s="3"/>
      <c r="B25" s="3"/>
      <c r="C25" s="3"/>
      <c r="D25" s="3"/>
      <c r="E25" s="3"/>
      <c r="F25" s="3"/>
      <c r="G25" s="3" t="str">
        <v>Additional use</v>
      </c>
      <c r="H25" s="30" t="n">
        <v>0</v>
      </c>
      <c r="I25" s="31" t="str"/>
    </row>
    <row r="26" ht="25" customHeight="1">
      <c r="A26" s="3"/>
      <c r="B26" s="3"/>
      <c r="C26" s="3"/>
      <c r="D26" s="3"/>
      <c r="E26" s="3"/>
      <c r="F26" s="3"/>
      <c r="G26" s="3"/>
      <c r="H26" s="3"/>
      <c r="I26" s="3"/>
    </row>
    <row r="27" ht="31" customHeight="1">
      <c r="A27" s="3"/>
      <c r="B27" s="33" t="str">
        <v>Total sources</v>
      </c>
      <c r="C27" s="36">
        <f>C9</f>
        <v>21500000</v>
      </c>
      <c r="D27" s="33"/>
      <c r="E27" s="33"/>
      <c r="F27" s="3"/>
      <c r="G27" s="33" t="str">
        <v>Total uses</v>
      </c>
      <c r="H27" s="36">
        <f>C8</f>
        <v>22500000</v>
      </c>
      <c r="I27" s="33"/>
    </row>
    <row r="28" ht="25" customHeight="1">
      <c r="A28" s="3"/>
      <c r="B28" s="3"/>
      <c r="C28" s="3"/>
      <c r="D28" s="3"/>
      <c r="E28" s="3"/>
      <c r="F28" s="3"/>
      <c r="G28" s="3"/>
      <c r="H28" s="3"/>
      <c r="I28" s="3"/>
    </row>
    <row r="29" ht="25" customHeight="1">
      <c r="A29" s="3"/>
      <c r="B29" s="3"/>
      <c r="C29" s="3"/>
      <c r="D29" s="3"/>
      <c r="E29" s="3"/>
      <c r="F29" s="3"/>
      <c r="G29" s="3"/>
      <c r="H29" s="3"/>
      <c r="I29" s="3"/>
    </row>
    <row r="30" ht="25" customHeight="1">
      <c r="A30" s="3"/>
      <c r="B30" s="3"/>
      <c r="C30" s="3"/>
      <c r="D30" s="3"/>
      <c r="E30" s="3"/>
      <c r="F30" s="3"/>
      <c r="G30" s="3"/>
      <c r="H30" s="3"/>
      <c r="I30" s="3"/>
    </row>
    <row r="31" ht="30" customHeight="1">
      <c r="A31" s="3"/>
      <c r="B31" s="16" t="str">
        <v>BEFORE YOU SHARE</v>
      </c>
      <c r="C31" s="16"/>
      <c r="D31" s="16"/>
      <c r="E31" s="16"/>
      <c r="F31" s="16"/>
      <c r="G31" s="16"/>
      <c r="H31" s="16"/>
      <c r="I31" s="16"/>
    </row>
    <row r="32" ht="25" customHeight="1">
      <c r="A32" s="3"/>
      <c r="B32" s="3"/>
      <c r="C32" s="3"/>
      <c r="D32" s="3"/>
      <c r="E32" s="3"/>
      <c r="F32" s="3"/>
      <c r="G32" s="3"/>
      <c r="H32" s="3"/>
      <c r="I32" s="3"/>
    </row>
    <row r="33" ht="34" customHeight="1">
      <c r="A33" s="3"/>
      <c r="B33" s="38" t="str">
        <v>Do not count a deposit twice if it is credited toward the purchase price. Do not treat a proposed source as committed.</v>
      </c>
      <c r="C33" s="38" t="str">
        <v>Do not count a deposit twice if it is credited toward the purchase price. Do not treat a proposed source as committed.</v>
      </c>
      <c r="D33" s="38" t="str">
        <v>Do not count a deposit twice if it is credited toward the purchase price. Do not treat a proposed source as committed.</v>
      </c>
      <c r="E33" s="38" t="str">
        <v>Do not count a deposit twice if it is credited toward the purchase price. Do not treat a proposed source as committed.</v>
      </c>
      <c r="F33" s="38" t="str">
        <v>Do not count a deposit twice if it is credited toward the purchase price. Do not treat a proposed source as committed.</v>
      </c>
      <c r="G33" s="38" t="str">
        <v>Do not count a deposit twice if it is credited toward the purchase price. Do not treat a proposed source as committed.</v>
      </c>
      <c r="H33" s="38" t="str">
        <v>Do not count a deposit twice if it is credited toward the purchase price. Do not treat a proposed source as committed.</v>
      </c>
      <c r="I33" s="38" t="str">
        <v>Do not count a deposit twice if it is credited toward the purchase price. Do not treat a proposed source as committed.</v>
      </c>
    </row>
    <row r="34" ht="25" customHeight="1">
      <c r="A34" s="3"/>
      <c r="B34" s="3"/>
      <c r="C34" s="3"/>
      <c r="D34" s="3"/>
      <c r="E34" s="3"/>
      <c r="F34" s="3"/>
      <c r="G34" s="3"/>
      <c r="H34" s="3"/>
      <c r="I34" s="3"/>
    </row>
    <row r="35" ht="34" customHeight="1">
      <c r="A35" s="3"/>
      <c r="B35" s="38" t="str">
        <v>Funding gap and commitment gap answer different questions. Resolve both before describing a transaction as fully funded.</v>
      </c>
      <c r="C35" s="38" t="str">
        <v>Funding gap and commitment gap answer different questions. Resolve both before describing a transaction as fully funded.</v>
      </c>
      <c r="D35" s="38" t="str">
        <v>Funding gap and commitment gap answer different questions. Resolve both before describing a transaction as fully funded.</v>
      </c>
      <c r="E35" s="38" t="str">
        <v>Funding gap and commitment gap answer different questions. Resolve both before describing a transaction as fully funded.</v>
      </c>
      <c r="F35" s="38" t="str">
        <v>Funding gap and commitment gap answer different questions. Resolve both before describing a transaction as fully funded.</v>
      </c>
      <c r="G35" s="38" t="str">
        <v>Funding gap and commitment gap answer different questions. Resolve both before describing a transaction as fully funded.</v>
      </c>
      <c r="H35" s="38" t="str">
        <v>Funding gap and commitment gap answer different questions. Resolve both before describing a transaction as fully funded.</v>
      </c>
      <c r="I35" s="38" t="str">
        <v>Funding gap and commitment gap answer different questions. Resolve both before describing a transaction as fully funded.</v>
      </c>
    </row>
    <row r="36" ht="25" customHeight="1">
      <c r="A36" s="3"/>
      <c r="B36" s="3"/>
      <c r="C36" s="3"/>
      <c r="D36" s="3"/>
      <c r="E36" s="3"/>
      <c r="F36" s="3"/>
      <c r="G36" s="3"/>
      <c r="H36" s="3"/>
      <c r="I36" s="3"/>
    </row>
    <row r="37" ht="34" customHeight="1">
      <c r="A37" s="3"/>
      <c r="B37" s="38" t="str">
        <v>Every amount is required for the totals. Enter zero when a category has been reviewed and does not apply.</v>
      </c>
      <c r="C37" s="38" t="str">
        <v>Every amount is required for the totals. Enter zero when a category has been reviewed and does not apply.</v>
      </c>
      <c r="D37" s="38" t="str">
        <v>Every amount is required for the totals. Enter zero when a category has been reviewed and does not apply.</v>
      </c>
      <c r="E37" s="38" t="str">
        <v>Every amount is required for the totals. Enter zero when a category has been reviewed and does not apply.</v>
      </c>
      <c r="F37" s="38" t="str">
        <v>Every amount is required for the totals. Enter zero when a category has been reviewed and does not apply.</v>
      </c>
      <c r="G37" s="38" t="str">
        <v>Every amount is required for the totals. Enter zero when a category has been reviewed and does not apply.</v>
      </c>
      <c r="H37" s="38" t="str">
        <v>Every amount is required for the totals. Enter zero when a category has been reviewed and does not apply.</v>
      </c>
      <c r="I37" s="38" t="str">
        <v>Every amount is required for the totals. Enter zero when a category has been reviewed and does not apply.</v>
      </c>
    </row>
    <row r="38" ht="25" customHeight="1">
      <c r="A38" s="3"/>
      <c r="B38" s="3"/>
      <c r="C38" s="3"/>
      <c r="D38" s="3"/>
      <c r="E38" s="3"/>
      <c r="F38" s="3"/>
      <c r="G38" s="3"/>
      <c r="H38" s="3"/>
      <c r="I38" s="3"/>
    </row>
    <row r="39" ht="25" customHeight="1">
      <c r="A39" s="3"/>
      <c r="B39" s="3"/>
      <c r="C39" s="3"/>
      <c r="D39" s="3"/>
      <c r="E39" s="3"/>
      <c r="F39" s="3"/>
      <c r="G39" s="3"/>
      <c r="H39" s="3"/>
      <c r="I39" s="3"/>
    </row>
    <row r="40" ht="25" customHeight="1">
      <c r="A40" s="3"/>
      <c r="B40" s="3"/>
      <c r="C40" s="3"/>
      <c r="D40" s="3"/>
      <c r="E40" s="3"/>
      <c r="F40" s="3"/>
      <c r="G40" s="3"/>
      <c r="H40" s="3"/>
      <c r="I40" s="3"/>
    </row>
    <row r="41" ht="25" customHeight="1">
      <c r="A41" s="3"/>
      <c r="B41" s="3"/>
      <c r="C41" s="3"/>
      <c r="D41" s="3"/>
      <c r="E41" s="3"/>
      <c r="F41" s="3"/>
      <c r="G41" s="3"/>
      <c r="H41" s="3"/>
      <c r="I41" s="3"/>
    </row>
    <row r="42" ht="25" customHeight="1">
      <c r="A42" s="3"/>
      <c r="B42" s="3"/>
      <c r="C42" s="3"/>
      <c r="D42" s="3"/>
      <c r="E42" s="3"/>
      <c r="F42" s="3"/>
      <c r="G42" s="3"/>
      <c r="H42" s="3"/>
      <c r="I42" s="3"/>
    </row>
    <row r="43" ht="25" customHeight="1">
      <c r="A43" s="3"/>
      <c r="B43" s="3"/>
      <c r="C43" s="3"/>
      <c r="D43" s="3"/>
      <c r="E43" s="3"/>
      <c r="F43" s="3"/>
      <c r="G43" s="3"/>
      <c r="H43" s="3"/>
      <c r="I43" s="3"/>
    </row>
    <row r="44" ht="25" customHeight="1">
      <c r="A44" s="3"/>
      <c r="B44" s="3"/>
      <c r="C44" s="3"/>
      <c r="D44" s="3"/>
      <c r="E44" s="3"/>
      <c r="F44" s="3"/>
      <c r="G44" s="3"/>
      <c r="H44" s="3"/>
      <c r="I44" s="3"/>
    </row>
    <row r="45" ht="25" customHeight="1">
      <c r="A45" s="3"/>
      <c r="B45" s="3"/>
      <c r="C45" s="3"/>
      <c r="D45" s="3"/>
      <c r="E45" s="3"/>
      <c r="F45" s="3"/>
      <c r="G45" s="3"/>
      <c r="H45" s="3"/>
      <c r="I45" s="3"/>
    </row>
    <row r="46" ht="25" customHeight="1">
      <c r="A46" s="3"/>
      <c r="B46" s="3"/>
      <c r="C46" s="3"/>
      <c r="D46" s="3"/>
      <c r="E46" s="3"/>
      <c r="F46" s="3"/>
      <c r="G46" s="3"/>
      <c r="H46" s="3"/>
      <c r="I46" s="3"/>
    </row>
  </sheetData>
  <mergeCells>
    <mergeCell ref="B3:I3"/>
    <mergeCell ref="B4:I4"/>
    <mergeCell ref="B6:I6"/>
    <mergeCell ref="B33:I33"/>
    <mergeCell ref="B35:I35"/>
    <mergeCell ref="B37:I37"/>
  </mergeCells>
  <conditionalFormatting sqref="C18:D23">
    <cfRule type="expression" dxfId="0" priority="1">
      <formula>AND($D18="Not applicable",$C18&gt;0)</formula>
    </cfRule>
  </conditionalFormatting>
  <conditionalFormatting sqref="C10:C11">
    <cfRule type="expression" dxfId="1" priority="2">
      <formula>AND(ISNUMBER(C10),C10&gt;0)</formula>
    </cfRule>
  </conditionalFormatting>
  <conditionalFormatting sqref="H10:H10">
    <cfRule type="expression" dxfId="2" priority="3">
      <formula>AND(ISNUMBER(H10),H10&gt;0)</formula>
    </cfRule>
  </conditionalFormatting>
  <dataValidations count="3">
    <dataValidation type="list" sqref="D18:D23">
      <formula1>"Committed,Proposed,Not applicable"</formula1>
    </dataValidation>
    <dataValidation type="decimal" operator="between" sqref="C18:C23">
      <formula1>0</formula1>
      <formula2>1000000000000</formula2>
    </dataValidation>
    <dataValidation type="decimal" operator="between" sqref="H18:H25">
      <formula1>0</formula1>
      <formula2>1000000000000</formula2>
    </dataValidation>
  </dataValidations>
  <pageMargins left="0.3" right="0.3" top="0.45" bottom="0.45" header="0.2" footer="0.2"/>
  <pageSetup paperSize="8" orientation="landscape" fitToWidth="1" fitToHeight="0"/>
</worksheet>
</file>

<file path=xl/worksheets/sheet2.xml><?xml version="1.0" encoding="utf-8"?>
<worksheet xmlns="http://schemas.openxmlformats.org/spreadsheetml/2006/main">
  <sheetPr>
    <tabColor rgb="FFB07D2E"/>
    <pageSetUpPr fitToPage="1"/>
  </sheetPr>
  <sheetViews>
    <sheetView showGridLines="0" workbookViewId="0" zoomScale="70">
      <pane ySplit="10" topLeftCell="A11" activePane="bottomLeft" state="frozen"/>
    </sheetView>
  </sheetViews>
  <sheetFormatPr defaultRowHeight="15"/>
  <cols>
    <col min="1" max="1" width="3" hidden="0" customWidth="1"/>
    <col min="2" max="2" width="28" hidden="0" customWidth="1"/>
    <col min="3" max="3" width="30" hidden="0" customWidth="1"/>
    <col min="4" max="4" width="58" hidden="0" customWidth="1"/>
    <col min="5" max="5" width="68" hidden="0" customWidth="1"/>
  </cols>
  <sheetData>
    <row r="1" ht="13" customHeight="1">
      <c r="A1" s="3"/>
      <c r="B1" s="3"/>
      <c r="C1" s="3"/>
      <c r="D1" s="3"/>
      <c r="E1" s="3"/>
    </row>
    <row r="2" ht="25" customHeight="1">
      <c r="A2" s="3"/>
      <c r="B2" s="4" t="str">
        <v>H EQUITIES</v>
      </c>
      <c r="C2" s="3"/>
      <c r="D2" s="3"/>
      <c r="E2" s="3"/>
    </row>
    <row r="3" ht="40" customHeight="1">
      <c r="A3" s="3"/>
      <c r="B3" s="5" t="str">
        <v>The formulas, explained</v>
      </c>
      <c r="C3" s="5"/>
      <c r="D3" s="5"/>
      <c r="E3" s="5"/>
    </row>
    <row r="4" ht="32" customHeight="1">
      <c r="A4" s="3"/>
      <c r="B4" s="8" t="str">
        <v>Follow a result back to its inputs. Repeated rows use the same calculation with the row number changed.</v>
      </c>
      <c r="C4" s="8"/>
      <c r="D4" s="8"/>
      <c r="E4" s="8"/>
    </row>
    <row r="5" ht="25" customHeight="1">
      <c r="A5" s="3"/>
      <c r="B5" s="3"/>
      <c r="C5" s="3"/>
      <c r="D5" s="3"/>
      <c r="E5" s="3"/>
    </row>
    <row r="6" ht="29" customHeight="1">
      <c r="A6" s="3"/>
      <c r="B6" s="10" t="str">
        <v>No macros. No external workbook links. Save your completed workbook privately.</v>
      </c>
      <c r="C6" s="10"/>
      <c r="D6" s="10"/>
      <c r="E6" s="10"/>
    </row>
    <row r="7" ht="25" customHeight="1">
      <c r="A7" s="3"/>
      <c r="B7" s="3"/>
      <c r="C7" s="3"/>
      <c r="D7" s="3"/>
      <c r="E7" s="3"/>
    </row>
    <row r="8" ht="34" customHeight="1">
      <c r="A8" s="3"/>
      <c r="B8" s="38" t="str">
        <v>1. Replace the amber example inputs.  2. Review the calculated results and red flags.  3. Reconcile your figures to the original records.</v>
      </c>
      <c r="C8" s="38" t="str">
        <v>1. Replace the amber example inputs.  2. Review the calculated results and red flags.  3. Reconcile your figures to the original records.</v>
      </c>
      <c r="D8" s="38" t="str">
        <v>1. Replace the amber example inputs.  2. Review the calculated results and red flags.  3. Reconcile your figures to the original records.</v>
      </c>
      <c r="E8" s="38" t="str">
        <v>1. Replace the amber example inputs.  2. Review the calculated results and red flags.  3. Reconcile your figures to the original records.</v>
      </c>
    </row>
    <row r="9" ht="25" customHeight="1">
      <c r="A9" s="3"/>
      <c r="B9" s="3"/>
      <c r="C9" s="3"/>
      <c r="D9" s="3"/>
      <c r="E9" s="3"/>
    </row>
    <row r="10" ht="44" customHeight="1">
      <c r="A10" s="3"/>
      <c r="B10" s="23" t="str">
        <v>Calculation</v>
      </c>
      <c r="C10" s="24" t="str">
        <v>Where to find it</v>
      </c>
      <c r="D10" s="24" t="str">
        <v>Excel formula (first cell)</v>
      </c>
      <c r="E10" s="25" t="str">
        <v>In plain English</v>
      </c>
    </row>
    <row r="11" ht="56" customHeight="1">
      <c r="A11" s="3"/>
      <c r="B11" s="40" t="str">
        <v>Total project uses</v>
      </c>
      <c r="C11" s="39" t="str">
        <v>Sources and uses!C8</v>
      </c>
      <c r="D11" s="41" t="str">
        <v>=IF(COUNT(H18:H25)&lt;8,"Complete uses",SUM(H18:H25))</v>
      </c>
      <c r="E11" s="39" t="str">
        <v>Add all eight cost categories. Enter a real zero for a cost that does not apply.</v>
      </c>
    </row>
    <row r="12" ht="56" customHeight="1">
      <c r="A12" s="3"/>
      <c r="B12" s="43" t="str">
        <v>Total identified sources</v>
      </c>
      <c r="C12" s="42" t="str">
        <v>Sources and uses!C9</v>
      </c>
      <c r="D12" s="38" t="str">
        <v>=IF(COUNT(C18:C23)&lt;6,"Complete sources",SUMIFS(C18:C23,D18:D23,"&lt;&gt;Not applicable"))</v>
      </c>
      <c r="E12" s="42" t="str">
        <v>Add identified funding amounts, whether committed or proposed. Sources marked Not applicable are excluded.</v>
      </c>
    </row>
    <row r="13" ht="56" customHeight="1">
      <c r="A13" s="3"/>
      <c r="B13" s="40" t="str">
        <v>Funding gap</v>
      </c>
      <c r="C13" s="39" t="str">
        <v>Sources and uses!C10</v>
      </c>
      <c r="D13" s="41" t="str">
        <v>=IF(OR(NOT(ISNUMBER(C8)),NOT(ISNUMBER(C9))),"Complete inputs",MAX(C8-C9,0))</v>
      </c>
      <c r="E13" s="39" t="str">
        <v>Project uses less identified sources, with a floor of zero.</v>
      </c>
    </row>
    <row r="14" ht="56" customHeight="1">
      <c r="A14" s="3"/>
      <c r="B14" s="43" t="str">
        <v>Surplus funding</v>
      </c>
      <c r="C14" s="42" t="str">
        <v>Sources and uses!C11</v>
      </c>
      <c r="D14" s="38" t="str">
        <v>=IF(OR(NOT(ISNUMBER(C8)),NOT(ISNUMBER(C9))),"Complete inputs",MAX(C9-C8,0))</v>
      </c>
      <c r="E14" s="42" t="str">
        <v>Identified sources above project uses. This is an overfunding check.</v>
      </c>
    </row>
    <row r="15" ht="56" customHeight="1">
      <c r="A15" s="3"/>
      <c r="B15" s="40" t="str">
        <v>Committed sources</v>
      </c>
      <c r="C15" s="39" t="str">
        <v>Sources and uses!H8</v>
      </c>
      <c r="D15" s="41" t="str">
        <v>=IF(COUNT(C18:C23)&lt;6,"Complete sources",SUMIFS(C18:C23,D18:D23,"Committed"))</v>
      </c>
      <c r="E15" s="39" t="str">
        <v>Sum only the funding rows marked Committed.</v>
      </c>
    </row>
    <row r="16" ht="56" customHeight="1">
      <c r="A16" s="3"/>
      <c r="B16" s="43" t="str">
        <v>Uncommitted funding</v>
      </c>
      <c r="C16" s="42" t="str">
        <v>Sources and uses!H9</v>
      </c>
      <c r="D16" s="38" t="str">
        <v>=IF(NOT(ISNUMBER(C9)),"Complete inputs",C9-H8)</v>
      </c>
      <c r="E16" s="42" t="str">
        <v>All identified sources less the sources explicitly marked Committed.</v>
      </c>
    </row>
    <row r="17" ht="56" customHeight="1">
      <c r="A17" s="3"/>
      <c r="B17" s="40" t="str">
        <v>Gap to committed funding</v>
      </c>
      <c r="C17" s="39" t="str">
        <v>Sources and uses!H10</v>
      </c>
      <c r="D17" s="41" t="str">
        <v>=IF(OR(NOT(ISNUMBER(C8)),NOT(ISNUMBER(H8))),"Complete inputs",MAX(C8-H8,0))</v>
      </c>
      <c r="E17" s="39" t="str">
        <v>Project uses less committed capital. A balanced sources-and-uses table can still have a commitment gap.</v>
      </c>
    </row>
    <row r="18" ht="56" customHeight="1">
      <c r="A18" s="3"/>
      <c r="B18" s="43" t="str">
        <v>Senior loan to cost</v>
      </c>
      <c r="C18" s="42" t="str">
        <v>Sources and uses!H11</v>
      </c>
      <c r="D18" s="38" t="str">
        <v>=IF(OR(C18="",NOT(ISNUMBER(C8)),C8=0),"n.a.",C18/C8)</v>
      </c>
      <c r="E18" s="42" t="str">
        <v>Senior loan amount divided by total project uses.</v>
      </c>
    </row>
    <row r="19" ht="56" customHeight="1">
      <c r="A19" s="3"/>
      <c r="B19" s="40" t="str">
        <v>Sources total</v>
      </c>
      <c r="C19" s="39" t="str">
        <v>Sources and uses!C27</v>
      </c>
      <c r="D19" s="41" t="str">
        <v>=C9</v>
      </c>
      <c r="E19" s="39" t="str">
        <v>Links to the total identified sources above.</v>
      </c>
    </row>
    <row r="20" ht="56" customHeight="1">
      <c r="A20" s="3"/>
      <c r="B20" s="43" t="str">
        <v>Uses total</v>
      </c>
      <c r="C20" s="42" t="str">
        <v>Sources and uses!H27</v>
      </c>
      <c r="D20" s="38" t="str">
        <v>=C8</v>
      </c>
      <c r="E20" s="42" t="str">
        <v>Links to the total project uses above.</v>
      </c>
    </row>
    <row r="21" ht="25" customHeight="1">
      <c r="A21" s="3"/>
      <c r="B21" s="3"/>
      <c r="C21" s="3"/>
      <c r="D21" s="3"/>
      <c r="E21" s="3"/>
    </row>
    <row r="22" ht="25" customHeight="1">
      <c r="A22" s="3"/>
      <c r="B22" s="3"/>
      <c r="C22" s="3"/>
      <c r="D22" s="3"/>
      <c r="E22" s="3"/>
    </row>
    <row r="23" ht="25" customHeight="1">
      <c r="A23" s="3"/>
      <c r="B23" s="3"/>
      <c r="C23" s="3"/>
      <c r="D23" s="3"/>
      <c r="E23" s="3"/>
    </row>
    <row r="24" ht="25" customHeight="1">
      <c r="A24" s="3"/>
      <c r="B24" s="3"/>
      <c r="C24" s="3"/>
      <c r="D24" s="3"/>
      <c r="E24" s="3"/>
    </row>
    <row r="25" ht="25" customHeight="1">
      <c r="A25" s="3"/>
      <c r="B25" s="3"/>
      <c r="C25" s="3"/>
      <c r="D25" s="3"/>
      <c r="E25" s="3"/>
    </row>
  </sheetData>
  <mergeCells>
    <mergeCell ref="B3:E3"/>
    <mergeCell ref="B4:E4"/>
    <mergeCell ref="B6:E6"/>
    <mergeCell ref="B8:E8"/>
  </mergeCells>
  <pageMargins left="0.3" right="0.3" top="0.45" bottom="0.45" header="0.2" footer="0.2"/>
  <pageSetup paperSize="8" orientation="landscape" fitToWidth="1" fitToHeight="0"/>
</worksheet>
</file>